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партакиада\Спартакиада педагогов\"/>
    </mc:Choice>
  </mc:AlternateContent>
  <bookViews>
    <workbookView xWindow="0" yWindow="0" windowWidth="21600" windowHeight="9525"/>
  </bookViews>
  <sheets>
    <sheet name="Лист1" sheetId="1" r:id="rId1"/>
  </sheets>
  <definedNames>
    <definedName name="_xlnm.Print_Area" localSheetId="0">Лист1!$A$1:$J$14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3" i="1"/>
  <c r="J9" i="1" l="1"/>
  <c r="J7" i="1"/>
  <c r="J5" i="1"/>
  <c r="J3" i="1"/>
  <c r="J8" i="1"/>
  <c r="J6" i="1"/>
  <c r="J4" i="1"/>
</calcChain>
</file>

<file path=xl/sharedStrings.xml><?xml version="1.0" encoding="utf-8"?>
<sst xmlns="http://schemas.openxmlformats.org/spreadsheetml/2006/main" count="22" uniqueCount="22">
  <si>
    <t>№ п/п</t>
  </si>
  <si>
    <t>Итоговое место</t>
  </si>
  <si>
    <t>Главный судья</t>
  </si>
  <si>
    <t>Главный секретарь</t>
  </si>
  <si>
    <t xml:space="preserve">   А.И. Ломакин</t>
  </si>
  <si>
    <t xml:space="preserve">    А. О. Миненкова</t>
  </si>
  <si>
    <r>
      <rPr>
        <b/>
        <sz val="14"/>
        <color theme="1"/>
        <rFont val="Times New Roman"/>
        <family val="1"/>
        <charset val="204"/>
      </rPr>
      <t>ИТОГОВЫЙ ПРОТОКОЛ
Cпартакиады среди педагогических команд общеобразовательных организаций муниципальных районов и городских округов Тамбовской области в 2023 году</t>
    </r>
    <r>
      <rPr>
        <sz val="14"/>
        <color theme="1"/>
        <rFont val="Times New Roman"/>
        <family val="1"/>
        <charset val="204"/>
      </rPr>
      <t xml:space="preserve">
15 февраля - 20 октября 2023 года                                                                                                                                                                                                                  Тамбовская область</t>
    </r>
  </si>
  <si>
    <t>Кирсанов</t>
  </si>
  <si>
    <t>Котовск</t>
  </si>
  <si>
    <t>Мичуринск</t>
  </si>
  <si>
    <t>Рассказово</t>
  </si>
  <si>
    <t>Уварово</t>
  </si>
  <si>
    <t>Тамбов</t>
  </si>
  <si>
    <t>Лыжные 
гонки
15.02.2023</t>
  </si>
  <si>
    <r>
      <t xml:space="preserve">Лапта
</t>
    </r>
    <r>
      <rPr>
        <sz val="14"/>
        <color rgb="FFFF0000"/>
        <rFont val="Times New Roman"/>
        <family val="1"/>
        <charset val="204"/>
      </rPr>
      <t>20.09.2023</t>
    </r>
  </si>
  <si>
    <r>
      <t xml:space="preserve">Легкоатлетический кросс
</t>
    </r>
    <r>
      <rPr>
        <sz val="14"/>
        <color rgb="FFFF0000"/>
        <rFont val="Times New Roman"/>
        <family val="1"/>
        <charset val="204"/>
      </rPr>
      <t>19.10.2023</t>
    </r>
  </si>
  <si>
    <t>Территория 
(муниципальные районы)</t>
  </si>
  <si>
    <t>Сумма очков</t>
  </si>
  <si>
    <t>Моршанск</t>
  </si>
  <si>
    <t>Волейбол
27-28.02.2023</t>
  </si>
  <si>
    <t>Шахматы
30.03.2023</t>
  </si>
  <si>
    <t>Настольный
теннис
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</si>
</sst>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E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70" zoomScaleNormal="70" zoomScaleSheetLayoutView="70" workbookViewId="0">
      <selection activeCell="J4" sqref="J4"/>
    </sheetView>
  </sheetViews>
  <sheetFormatPr defaultRowHeight="15" x14ac:dyDescent="0.25"/>
  <cols>
    <col min="1" max="1" width="5.140625" customWidth="1"/>
    <col min="2" max="2" width="45.7109375" customWidth="1"/>
    <col min="3" max="8" width="23.7109375" customWidth="1"/>
    <col min="9" max="10" width="15.7109375" customWidth="1"/>
  </cols>
  <sheetData>
    <row r="1" spans="1:11" ht="80.099999999999994" customHeight="1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80.099999999999994" customHeight="1" x14ac:dyDescent="0.25">
      <c r="A2" s="11" t="s">
        <v>0</v>
      </c>
      <c r="B2" s="11" t="s">
        <v>16</v>
      </c>
      <c r="C2" s="12" t="s">
        <v>13</v>
      </c>
      <c r="D2" s="12" t="s">
        <v>19</v>
      </c>
      <c r="E2" s="12" t="s">
        <v>20</v>
      </c>
      <c r="F2" s="12" t="s">
        <v>21</v>
      </c>
      <c r="G2" s="12" t="s">
        <v>14</v>
      </c>
      <c r="H2" s="12" t="s">
        <v>15</v>
      </c>
      <c r="I2" s="6" t="s">
        <v>17</v>
      </c>
      <c r="J2" s="8" t="s">
        <v>1</v>
      </c>
      <c r="K2" s="5"/>
    </row>
    <row r="3" spans="1:11" ht="35.1" customHeight="1" x14ac:dyDescent="0.25">
      <c r="A3" s="10">
        <v>1</v>
      </c>
      <c r="B3" s="4" t="s">
        <v>7</v>
      </c>
      <c r="C3" s="4">
        <v>52</v>
      </c>
      <c r="D3" s="7">
        <v>80</v>
      </c>
      <c r="E3" s="7">
        <v>56</v>
      </c>
      <c r="F3" s="7">
        <v>56</v>
      </c>
      <c r="G3" s="4">
        <v>65</v>
      </c>
      <c r="H3" s="4"/>
      <c r="I3" s="13">
        <f>SUM(C3:H3)</f>
        <v>309</v>
      </c>
      <c r="J3" s="9">
        <f t="shared" ref="J3:J9" si="0">RANK(I3,$I$3:$I$9,0)</f>
        <v>5</v>
      </c>
      <c r="K3" s="5"/>
    </row>
    <row r="4" spans="1:11" ht="35.1" customHeight="1" x14ac:dyDescent="0.25">
      <c r="A4" s="10">
        <v>2</v>
      </c>
      <c r="B4" s="4" t="s">
        <v>8</v>
      </c>
      <c r="C4" s="4">
        <v>60</v>
      </c>
      <c r="D4" s="7">
        <v>60</v>
      </c>
      <c r="E4" s="7">
        <v>60</v>
      </c>
      <c r="F4" s="7">
        <v>70</v>
      </c>
      <c r="G4" s="4">
        <v>75</v>
      </c>
      <c r="H4" s="4"/>
      <c r="I4" s="13">
        <f t="shared" ref="I4:I9" si="1">SUM(C4:H4)</f>
        <v>325</v>
      </c>
      <c r="J4" s="9">
        <f t="shared" si="0"/>
        <v>4</v>
      </c>
      <c r="K4" s="5"/>
    </row>
    <row r="5" spans="1:11" ht="35.1" customHeight="1" x14ac:dyDescent="0.25">
      <c r="A5" s="10">
        <v>3</v>
      </c>
      <c r="B5" s="4" t="s">
        <v>9</v>
      </c>
      <c r="C5" s="4">
        <v>70</v>
      </c>
      <c r="D5" s="7">
        <v>70</v>
      </c>
      <c r="E5" s="7">
        <v>70</v>
      </c>
      <c r="F5" s="7">
        <v>75</v>
      </c>
      <c r="G5" s="4">
        <v>70</v>
      </c>
      <c r="H5" s="4"/>
      <c r="I5" s="13">
        <f t="shared" si="1"/>
        <v>355</v>
      </c>
      <c r="J5" s="9">
        <f t="shared" si="0"/>
        <v>2</v>
      </c>
      <c r="K5" s="5"/>
    </row>
    <row r="6" spans="1:11" ht="35.1" customHeight="1" x14ac:dyDescent="0.25">
      <c r="A6" s="10">
        <v>4</v>
      </c>
      <c r="B6" s="4" t="s">
        <v>18</v>
      </c>
      <c r="C6" s="4">
        <v>80</v>
      </c>
      <c r="D6" s="7">
        <v>65</v>
      </c>
      <c r="E6" s="7">
        <v>80</v>
      </c>
      <c r="F6" s="7">
        <v>65</v>
      </c>
      <c r="G6" s="4">
        <v>52</v>
      </c>
      <c r="H6" s="4"/>
      <c r="I6" s="13">
        <f t="shared" si="1"/>
        <v>342</v>
      </c>
      <c r="J6" s="9">
        <f t="shared" si="0"/>
        <v>3</v>
      </c>
      <c r="K6" s="5"/>
    </row>
    <row r="7" spans="1:11" ht="35.1" customHeight="1" x14ac:dyDescent="0.25">
      <c r="A7" s="10">
        <v>5</v>
      </c>
      <c r="B7" s="4" t="s">
        <v>10</v>
      </c>
      <c r="C7" s="4">
        <v>65</v>
      </c>
      <c r="D7" s="7">
        <v>0</v>
      </c>
      <c r="E7" s="7">
        <v>0</v>
      </c>
      <c r="F7" s="7">
        <v>60</v>
      </c>
      <c r="G7" s="4">
        <v>56</v>
      </c>
      <c r="H7" s="4"/>
      <c r="I7" s="13">
        <f t="shared" si="1"/>
        <v>181</v>
      </c>
      <c r="J7" s="9">
        <f t="shared" si="0"/>
        <v>7</v>
      </c>
      <c r="K7" s="5"/>
    </row>
    <row r="8" spans="1:11" ht="35.1" customHeight="1" x14ac:dyDescent="0.25">
      <c r="A8" s="10">
        <v>6</v>
      </c>
      <c r="B8" s="4" t="s">
        <v>12</v>
      </c>
      <c r="C8" s="4">
        <v>75</v>
      </c>
      <c r="D8" s="7">
        <v>75</v>
      </c>
      <c r="E8" s="7">
        <v>65</v>
      </c>
      <c r="F8" s="7">
        <v>80</v>
      </c>
      <c r="G8" s="4">
        <v>80</v>
      </c>
      <c r="H8" s="4"/>
      <c r="I8" s="13">
        <f t="shared" si="1"/>
        <v>375</v>
      </c>
      <c r="J8" s="9">
        <f t="shared" si="0"/>
        <v>1</v>
      </c>
      <c r="K8" s="5"/>
    </row>
    <row r="9" spans="1:11" ht="35.1" customHeight="1" x14ac:dyDescent="0.25">
      <c r="A9" s="10">
        <v>7</v>
      </c>
      <c r="B9" s="4" t="s">
        <v>11</v>
      </c>
      <c r="C9" s="4">
        <v>56</v>
      </c>
      <c r="D9" s="7">
        <v>56</v>
      </c>
      <c r="E9" s="7">
        <v>75</v>
      </c>
      <c r="F9" s="7">
        <v>0</v>
      </c>
      <c r="G9" s="4">
        <v>60</v>
      </c>
      <c r="H9" s="4"/>
      <c r="I9" s="13">
        <f t="shared" si="1"/>
        <v>247</v>
      </c>
      <c r="J9" s="9">
        <f t="shared" si="0"/>
        <v>6</v>
      </c>
      <c r="K9" s="5"/>
    </row>
    <row r="11" spans="1:11" ht="18.75" x14ac:dyDescent="0.3">
      <c r="A11" s="1" t="s">
        <v>2</v>
      </c>
      <c r="B11" s="1"/>
      <c r="C11" s="1"/>
      <c r="D11" s="1"/>
      <c r="E11" s="1"/>
      <c r="F11" s="1"/>
      <c r="G11" s="1"/>
      <c r="H11" s="1"/>
      <c r="I11" s="2" t="s">
        <v>4</v>
      </c>
      <c r="J11" s="2"/>
    </row>
    <row r="12" spans="1:11" ht="18.75" x14ac:dyDescent="0.3">
      <c r="A12" s="1"/>
      <c r="B12" s="1"/>
      <c r="C12" s="1"/>
      <c r="D12" s="1"/>
      <c r="E12" s="1"/>
      <c r="F12" s="1"/>
      <c r="G12" s="1"/>
      <c r="H12" s="1"/>
      <c r="I12" s="2"/>
      <c r="J12" s="2"/>
    </row>
    <row r="13" spans="1:11" ht="18.75" x14ac:dyDescent="0.3">
      <c r="A13" s="1" t="s">
        <v>3</v>
      </c>
      <c r="B13" s="1"/>
      <c r="C13" s="1"/>
      <c r="D13" s="1"/>
      <c r="E13" s="1"/>
      <c r="F13" s="1"/>
      <c r="G13" s="1"/>
      <c r="H13" s="1"/>
      <c r="I13" s="2" t="s">
        <v>5</v>
      </c>
      <c r="J13" s="2"/>
    </row>
    <row r="40" spans="1:10" ht="18.75" x14ac:dyDescent="0.3">
      <c r="A40" s="1"/>
      <c r="B40" s="1"/>
      <c r="C40" s="1"/>
      <c r="D40" s="1"/>
      <c r="E40" s="1"/>
      <c r="F40" s="1"/>
      <c r="G40" s="1"/>
      <c r="H40" s="1"/>
      <c r="I40" s="3"/>
      <c r="J40" s="2"/>
    </row>
    <row r="41" spans="1:10" ht="18.75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0" ht="18.75" x14ac:dyDescent="0.3">
      <c r="A42" s="1"/>
      <c r="B42" s="1"/>
      <c r="C42" s="1"/>
      <c r="D42" s="1"/>
      <c r="E42" s="1"/>
      <c r="F42" s="1"/>
      <c r="G42" s="1"/>
      <c r="H42" s="1"/>
      <c r="I42" s="3"/>
      <c r="J42" s="2"/>
    </row>
  </sheetData>
  <mergeCells count="1">
    <mergeCell ref="A1:J1"/>
  </mergeCells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Олеговна</dc:creator>
  <cp:lastModifiedBy>Анастасия</cp:lastModifiedBy>
  <cp:lastPrinted>2023-09-19T06:55:59Z</cp:lastPrinted>
  <dcterms:created xsi:type="dcterms:W3CDTF">2021-04-28T11:29:20Z</dcterms:created>
  <dcterms:modified xsi:type="dcterms:W3CDTF">2023-09-22T07:43:50Z</dcterms:modified>
</cp:coreProperties>
</file>