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ДЮСШ\Desktop\"/>
    </mc:Choice>
  </mc:AlternateContent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26" i="1" l="1"/>
  <c r="O25" i="1"/>
  <c r="O24" i="1"/>
  <c r="O23" i="1"/>
  <c r="O22" i="1"/>
  <c r="O20" i="1"/>
  <c r="O18" i="1"/>
  <c r="O17" i="1"/>
  <c r="O14" i="1"/>
  <c r="O13" i="1"/>
  <c r="O12" i="1"/>
  <c r="O11" i="1"/>
  <c r="O10" i="1"/>
  <c r="O7" i="1"/>
  <c r="P8" i="1" l="1"/>
  <c r="P20" i="1"/>
  <c r="P12" i="1"/>
  <c r="P6" i="1"/>
  <c r="P24" i="1"/>
  <c r="P16" i="1"/>
  <c r="P5" i="1"/>
  <c r="P26" i="1"/>
  <c r="P22" i="1"/>
  <c r="P18" i="1"/>
  <c r="P14" i="1"/>
  <c r="P10" i="1"/>
  <c r="P4" i="1"/>
  <c r="P25" i="1"/>
  <c r="P23" i="1"/>
  <c r="P21" i="1"/>
  <c r="P19" i="1"/>
  <c r="P17" i="1"/>
  <c r="P15" i="1"/>
  <c r="P13" i="1"/>
  <c r="P11" i="1"/>
  <c r="P9" i="1"/>
  <c r="P7" i="1"/>
</calcChain>
</file>

<file path=xl/sharedStrings.xml><?xml version="1.0" encoding="utf-8"?>
<sst xmlns="http://schemas.openxmlformats.org/spreadsheetml/2006/main" count="96" uniqueCount="62">
  <si>
    <t>№ п/п</t>
  </si>
  <si>
    <t>Итоговое место</t>
  </si>
  <si>
    <t>Главный судья</t>
  </si>
  <si>
    <t>Главный секретарь</t>
  </si>
  <si>
    <t xml:space="preserve">   А.И. Ломакин</t>
  </si>
  <si>
    <t xml:space="preserve">    А. О. Миненкова</t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</si>
  <si>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</si>
  <si>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</si>
  <si>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</si>
  <si>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</si>
  <si>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</si>
  <si>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</si>
  <si>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</si>
  <si>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</si>
  <si>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</si>
  <si>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</si>
  <si>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 xml:space="preserve">Никифоровский 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</si>
  <si>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</si>
  <si>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</si>
  <si>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</si>
  <si>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</si>
  <si>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</si>
  <si>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</si>
  <si>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Сосновский</t>
  </si>
  <si>
    <t>Староюрьевский</t>
  </si>
  <si>
    <t>Тамбовский</t>
  </si>
  <si>
    <t>Токарёвский</t>
  </si>
  <si>
    <t>Уваровский</t>
  </si>
  <si>
    <t>Умётский</t>
  </si>
  <si>
    <t>Сумма очков</t>
  </si>
  <si>
    <t>Территория 
(муниципальные округа)</t>
  </si>
  <si>
    <t>Лыжные гонки
29.02.2024</t>
  </si>
  <si>
    <t>Волейбол
12-13.03.2024</t>
  </si>
  <si>
    <r>
      <t xml:space="preserve">Настольный теннис
</t>
    </r>
    <r>
      <rPr>
        <sz val="14"/>
        <color rgb="FFFF0000"/>
        <rFont val="Times New Roman"/>
        <family val="1"/>
        <charset val="204"/>
      </rPr>
      <t>11.04.2024</t>
    </r>
  </si>
  <si>
    <r>
      <t xml:space="preserve">Лапта
</t>
    </r>
    <r>
      <rPr>
        <sz val="14"/>
        <color rgb="FFFF0000"/>
        <rFont val="Times New Roman"/>
        <family val="1"/>
        <charset val="204"/>
      </rPr>
      <t>20.09.2024</t>
    </r>
  </si>
  <si>
    <r>
      <t xml:space="preserve">Легкоатлетический кросс
</t>
    </r>
    <r>
      <rPr>
        <sz val="14"/>
        <color rgb="FFFF0000"/>
        <rFont val="Times New Roman"/>
        <family val="1"/>
        <charset val="204"/>
      </rPr>
      <t>27.09.2024</t>
    </r>
  </si>
  <si>
    <t>Место</t>
  </si>
  <si>
    <t>Очки</t>
  </si>
  <si>
    <r>
      <rPr>
        <b/>
        <sz val="14"/>
        <color theme="1"/>
        <rFont val="Times New Roman"/>
        <family val="1"/>
        <charset val="204"/>
      </rPr>
      <t>ИТОГОВЫЙ ПРОТОКОЛ
Cпартакиады среди педагогических команд общеобразовательных организаций муниципальных округов Тамбовской области в 2024 году</t>
    </r>
    <r>
      <rPr>
        <sz val="14"/>
        <color theme="1"/>
        <rFont val="Times New Roman"/>
        <family val="1"/>
        <charset val="204"/>
      </rPr>
      <t xml:space="preserve">
29 февраля - 27 сентября 2024 года                                                                                                                                                                                                                                                              Тамбовская область</t>
    </r>
  </si>
  <si>
    <t>14-15</t>
  </si>
  <si>
    <t>17-18</t>
  </si>
  <si>
    <t>н/у</t>
  </si>
  <si>
    <t>9-12</t>
  </si>
  <si>
    <t>13-15</t>
  </si>
  <si>
    <t>16-17</t>
  </si>
  <si>
    <t>18-19</t>
  </si>
  <si>
    <t>Шахматы
21.03.2024</t>
  </si>
  <si>
    <t>9-10</t>
  </si>
  <si>
    <t>11-12</t>
  </si>
  <si>
    <t>39</t>
  </si>
  <si>
    <t>13</t>
  </si>
  <si>
    <t>36</t>
  </si>
  <si>
    <t>14</t>
  </si>
  <si>
    <t>34</t>
  </si>
  <si>
    <t>15</t>
  </si>
  <si>
    <t>29</t>
  </si>
  <si>
    <t>18</t>
  </si>
  <si>
    <t>26</t>
  </si>
  <si>
    <t>20</t>
  </si>
  <si>
    <t>22</t>
  </si>
  <si>
    <t>19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</si>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</sst>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0" fillId="0" borderId="0" xfId="0" applyNumberForma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55" zoomScaleNormal="55" zoomScaleSheetLayoutView="55" workbookViewId="0">
      <selection activeCell="O26" sqref="O26"/>
    </sheetView>
  </sheetViews>
  <sheetFormatPr defaultRowHeight="15" x14ac:dyDescent="0.25"/>
  <cols>
    <col min="1" max="1" width="5.140625" customWidth="1"/>
    <col min="2" max="2" width="45.7109375" customWidth="1"/>
    <col min="3" max="4" width="15.7109375" customWidth="1"/>
    <col min="5" max="5" width="15.7109375" style="15" customWidth="1"/>
    <col min="6" max="6" width="15.7109375" customWidth="1"/>
    <col min="7" max="7" width="15.7109375" style="15" customWidth="1"/>
    <col min="8" max="8" width="15.7109375" style="21" customWidth="1"/>
    <col min="9" max="14" width="15.7109375" style="15" customWidth="1"/>
    <col min="15" max="16" width="15.7109375" customWidth="1"/>
  </cols>
  <sheetData>
    <row r="1" spans="1:17" ht="81" customHeight="1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80.099999999999994" customHeight="1" x14ac:dyDescent="0.25">
      <c r="A2" s="23" t="s">
        <v>0</v>
      </c>
      <c r="B2" s="23" t="s">
        <v>30</v>
      </c>
      <c r="C2" s="25" t="s">
        <v>31</v>
      </c>
      <c r="D2" s="26"/>
      <c r="E2" s="25" t="s">
        <v>32</v>
      </c>
      <c r="F2" s="26"/>
      <c r="G2" s="27" t="s">
        <v>46</v>
      </c>
      <c r="H2" s="28"/>
      <c r="I2" s="27" t="s">
        <v>33</v>
      </c>
      <c r="J2" s="28"/>
      <c r="K2" s="27" t="s">
        <v>34</v>
      </c>
      <c r="L2" s="28"/>
      <c r="M2" s="27" t="s">
        <v>35</v>
      </c>
      <c r="N2" s="28"/>
      <c r="O2" s="29" t="s">
        <v>29</v>
      </c>
      <c r="P2" s="31" t="s">
        <v>1</v>
      </c>
      <c r="Q2" s="5"/>
    </row>
    <row r="3" spans="1:17" ht="35.1" customHeight="1" x14ac:dyDescent="0.25">
      <c r="A3" s="24"/>
      <c r="B3" s="24"/>
      <c r="C3" s="9" t="s">
        <v>36</v>
      </c>
      <c r="D3" s="9" t="s">
        <v>37</v>
      </c>
      <c r="E3" s="12" t="s">
        <v>36</v>
      </c>
      <c r="F3" s="9" t="s">
        <v>37</v>
      </c>
      <c r="G3" s="12" t="s">
        <v>36</v>
      </c>
      <c r="H3" s="19" t="s">
        <v>37</v>
      </c>
      <c r="I3" s="12" t="s">
        <v>36</v>
      </c>
      <c r="J3" s="12" t="s">
        <v>37</v>
      </c>
      <c r="K3" s="12" t="s">
        <v>36</v>
      </c>
      <c r="L3" s="12" t="s">
        <v>37</v>
      </c>
      <c r="M3" s="12" t="s">
        <v>36</v>
      </c>
      <c r="N3" s="12" t="s">
        <v>37</v>
      </c>
      <c r="O3" s="30"/>
      <c r="P3" s="32"/>
      <c r="Q3" s="5"/>
    </row>
    <row r="4" spans="1:17" ht="35.1" customHeight="1" x14ac:dyDescent="0.25">
      <c r="A4" s="8">
        <v>1</v>
      </c>
      <c r="B4" s="4" t="s">
        <v>6</v>
      </c>
      <c r="C4" s="4" t="s">
        <v>40</v>
      </c>
      <c r="D4" s="4">
        <v>27</v>
      </c>
      <c r="E4" s="13" t="s">
        <v>43</v>
      </c>
      <c r="F4" s="6">
        <v>34</v>
      </c>
      <c r="G4" s="16" t="s">
        <v>44</v>
      </c>
      <c r="H4" s="17">
        <v>29</v>
      </c>
      <c r="I4" s="16"/>
      <c r="J4" s="16"/>
      <c r="K4" s="16"/>
      <c r="L4" s="13"/>
      <c r="M4" s="13"/>
      <c r="N4" s="13"/>
      <c r="O4" s="33">
        <f>SUM(D4,F4,H4,J4,L4,N4)</f>
        <v>90</v>
      </c>
      <c r="P4" s="7">
        <f>RANK(O4,$O$4:$O$26,0)</f>
        <v>18</v>
      </c>
      <c r="Q4" s="5"/>
    </row>
    <row r="5" spans="1:17" ht="35.1" customHeight="1" x14ac:dyDescent="0.25">
      <c r="A5" s="8">
        <v>2</v>
      </c>
      <c r="B5" s="4" t="s">
        <v>7</v>
      </c>
      <c r="C5" s="4">
        <v>19</v>
      </c>
      <c r="D5" s="4">
        <v>24</v>
      </c>
      <c r="E5" s="11" t="s">
        <v>42</v>
      </c>
      <c r="F5" s="10">
        <v>41</v>
      </c>
      <c r="G5" s="16" t="s">
        <v>52</v>
      </c>
      <c r="H5" s="17" t="s">
        <v>53</v>
      </c>
      <c r="I5" s="16"/>
      <c r="J5" s="16"/>
      <c r="K5" s="16"/>
      <c r="L5" s="13"/>
      <c r="M5" s="13"/>
      <c r="N5" s="13"/>
      <c r="O5" s="33">
        <v>99</v>
      </c>
      <c r="P5" s="7">
        <f t="shared" ref="P5:P26" si="0">RANK(O5,$O$4:$O$26,0)</f>
        <v>16</v>
      </c>
      <c r="Q5" s="5"/>
    </row>
    <row r="6" spans="1:17" ht="35.1" customHeight="1" x14ac:dyDescent="0.25">
      <c r="A6" s="8">
        <v>3</v>
      </c>
      <c r="B6" s="4" t="s">
        <v>8</v>
      </c>
      <c r="C6" s="4" t="s">
        <v>39</v>
      </c>
      <c r="D6" s="4">
        <v>33</v>
      </c>
      <c r="E6" s="13">
        <v>2</v>
      </c>
      <c r="F6" s="6">
        <v>75</v>
      </c>
      <c r="G6" s="16" t="s">
        <v>44</v>
      </c>
      <c r="H6" s="17" t="s">
        <v>55</v>
      </c>
      <c r="I6" s="16"/>
      <c r="J6" s="16"/>
      <c r="K6" s="16"/>
      <c r="L6" s="13"/>
      <c r="M6" s="13"/>
      <c r="N6" s="13"/>
      <c r="O6" s="33">
        <v>137</v>
      </c>
      <c r="P6" s="7">
        <f t="shared" si="0"/>
        <v>9</v>
      </c>
      <c r="Q6" s="5"/>
    </row>
    <row r="7" spans="1:17" ht="35.1" customHeight="1" x14ac:dyDescent="0.25">
      <c r="A7" s="8">
        <v>4</v>
      </c>
      <c r="B7" s="4" t="s">
        <v>9</v>
      </c>
      <c r="C7" s="4" t="s">
        <v>41</v>
      </c>
      <c r="D7" s="4">
        <v>0</v>
      </c>
      <c r="E7" s="13" t="s">
        <v>41</v>
      </c>
      <c r="F7" s="6">
        <v>0</v>
      </c>
      <c r="G7" s="16" t="s">
        <v>41</v>
      </c>
      <c r="H7" s="17" t="s">
        <v>61</v>
      </c>
      <c r="I7" s="16"/>
      <c r="J7" s="16"/>
      <c r="K7" s="16"/>
      <c r="L7" s="13"/>
      <c r="M7" s="13"/>
      <c r="N7" s="13"/>
      <c r="O7" s="33">
        <f t="shared" ref="O5:O26" si="1">SUM(D7,F7,H7,J7,L7,N7)</f>
        <v>0</v>
      </c>
      <c r="P7" s="7">
        <f t="shared" si="0"/>
        <v>22</v>
      </c>
      <c r="Q7" s="5"/>
    </row>
    <row r="8" spans="1:17" ht="35.1" customHeight="1" x14ac:dyDescent="0.25">
      <c r="A8" s="8">
        <v>5</v>
      </c>
      <c r="B8" s="4" t="s">
        <v>10</v>
      </c>
      <c r="C8" s="4">
        <v>4</v>
      </c>
      <c r="D8" s="4">
        <v>65</v>
      </c>
      <c r="E8" s="13">
        <v>6</v>
      </c>
      <c r="F8" s="6">
        <v>56</v>
      </c>
      <c r="G8" s="16" t="s">
        <v>47</v>
      </c>
      <c r="H8" s="17">
        <v>43.5</v>
      </c>
      <c r="I8" s="16"/>
      <c r="J8" s="16"/>
      <c r="K8" s="16"/>
      <c r="L8" s="13"/>
      <c r="M8" s="13"/>
      <c r="N8" s="13"/>
      <c r="O8" s="33">
        <v>164.5</v>
      </c>
      <c r="P8" s="7">
        <f t="shared" si="0"/>
        <v>4</v>
      </c>
      <c r="Q8" s="5"/>
    </row>
    <row r="9" spans="1:17" ht="35.1" customHeight="1" x14ac:dyDescent="0.25">
      <c r="A9" s="8">
        <v>6</v>
      </c>
      <c r="B9" s="4" t="s">
        <v>11</v>
      </c>
      <c r="C9" s="4">
        <v>6</v>
      </c>
      <c r="D9" s="4">
        <v>56</v>
      </c>
      <c r="E9" s="13">
        <v>7</v>
      </c>
      <c r="F9" s="6">
        <v>52</v>
      </c>
      <c r="G9" s="16" t="s">
        <v>48</v>
      </c>
      <c r="H9" s="17" t="s">
        <v>49</v>
      </c>
      <c r="I9" s="16"/>
      <c r="J9" s="16"/>
      <c r="K9" s="16"/>
      <c r="L9" s="13"/>
      <c r="M9" s="13"/>
      <c r="N9" s="13"/>
      <c r="O9" s="33">
        <v>147</v>
      </c>
      <c r="P9" s="7">
        <f t="shared" si="0"/>
        <v>7</v>
      </c>
      <c r="Q9" s="5"/>
    </row>
    <row r="10" spans="1:17" ht="35.1" customHeight="1" x14ac:dyDescent="0.25">
      <c r="A10" s="8">
        <v>7</v>
      </c>
      <c r="B10" s="4" t="s">
        <v>12</v>
      </c>
      <c r="C10" s="4">
        <v>1</v>
      </c>
      <c r="D10" s="4">
        <v>80</v>
      </c>
      <c r="E10" s="13">
        <v>3</v>
      </c>
      <c r="F10" s="6">
        <v>70</v>
      </c>
      <c r="G10" s="16">
        <v>1</v>
      </c>
      <c r="H10" s="17">
        <v>80</v>
      </c>
      <c r="I10" s="16"/>
      <c r="J10" s="16"/>
      <c r="K10" s="16"/>
      <c r="L10" s="13"/>
      <c r="M10" s="13"/>
      <c r="N10" s="13"/>
      <c r="O10" s="33">
        <f t="shared" si="1"/>
        <v>230</v>
      </c>
      <c r="P10" s="7">
        <f t="shared" si="0"/>
        <v>1</v>
      </c>
      <c r="Q10" s="5"/>
    </row>
    <row r="11" spans="1:17" ht="35.1" customHeight="1" x14ac:dyDescent="0.25">
      <c r="A11" s="8">
        <v>8</v>
      </c>
      <c r="B11" s="10" t="s">
        <v>13</v>
      </c>
      <c r="C11" s="10" t="s">
        <v>40</v>
      </c>
      <c r="D11" s="10">
        <v>27</v>
      </c>
      <c r="E11" s="11">
        <v>1</v>
      </c>
      <c r="F11" s="10">
        <v>80</v>
      </c>
      <c r="G11" s="11" t="s">
        <v>47</v>
      </c>
      <c r="H11" s="18">
        <v>43.5</v>
      </c>
      <c r="I11" s="11"/>
      <c r="J11" s="11"/>
      <c r="K11" s="11"/>
      <c r="L11" s="11"/>
      <c r="M11" s="11"/>
      <c r="N11" s="11"/>
      <c r="O11" s="33">
        <f t="shared" si="1"/>
        <v>150.5</v>
      </c>
      <c r="P11" s="7">
        <f t="shared" si="0"/>
        <v>6</v>
      </c>
    </row>
    <row r="12" spans="1:17" ht="35.1" customHeight="1" x14ac:dyDescent="0.25">
      <c r="A12" s="8">
        <v>9</v>
      </c>
      <c r="B12" s="10" t="s">
        <v>14</v>
      </c>
      <c r="C12" s="10">
        <v>2</v>
      </c>
      <c r="D12" s="10">
        <v>75</v>
      </c>
      <c r="E12" s="11">
        <v>4</v>
      </c>
      <c r="F12" s="10">
        <v>65</v>
      </c>
      <c r="G12" s="11">
        <v>2</v>
      </c>
      <c r="H12" s="18">
        <v>75</v>
      </c>
      <c r="I12" s="11"/>
      <c r="J12" s="11"/>
      <c r="K12" s="11"/>
      <c r="L12" s="11"/>
      <c r="M12" s="11"/>
      <c r="N12" s="11"/>
      <c r="O12" s="33">
        <f t="shared" si="1"/>
        <v>215</v>
      </c>
      <c r="P12" s="7">
        <f t="shared" si="0"/>
        <v>2</v>
      </c>
    </row>
    <row r="13" spans="1:17" ht="35.1" customHeight="1" x14ac:dyDescent="0.25">
      <c r="A13" s="8">
        <v>10</v>
      </c>
      <c r="B13" s="10" t="s">
        <v>15</v>
      </c>
      <c r="C13" s="10">
        <v>8</v>
      </c>
      <c r="D13" s="10">
        <v>48</v>
      </c>
      <c r="E13" s="13" t="s">
        <v>43</v>
      </c>
      <c r="F13" s="6">
        <v>34</v>
      </c>
      <c r="G13" s="11">
        <v>6</v>
      </c>
      <c r="H13" s="18">
        <v>56</v>
      </c>
      <c r="I13" s="11"/>
      <c r="J13" s="11"/>
      <c r="K13" s="11"/>
      <c r="L13" s="11"/>
      <c r="M13" s="11"/>
      <c r="N13" s="11"/>
      <c r="O13" s="33">
        <f t="shared" si="1"/>
        <v>138</v>
      </c>
      <c r="P13" s="7">
        <f t="shared" si="0"/>
        <v>8</v>
      </c>
    </row>
    <row r="14" spans="1:17" ht="35.1" customHeight="1" x14ac:dyDescent="0.25">
      <c r="A14" s="8">
        <v>11</v>
      </c>
      <c r="B14" s="10" t="s">
        <v>16</v>
      </c>
      <c r="C14" s="10">
        <v>10</v>
      </c>
      <c r="D14" s="10">
        <v>42</v>
      </c>
      <c r="E14" s="13" t="s">
        <v>43</v>
      </c>
      <c r="F14" s="6">
        <v>34</v>
      </c>
      <c r="G14" s="11">
        <v>7</v>
      </c>
      <c r="H14" s="18">
        <v>52</v>
      </c>
      <c r="I14" s="11"/>
      <c r="J14" s="11"/>
      <c r="K14" s="11"/>
      <c r="L14" s="11"/>
      <c r="M14" s="11"/>
      <c r="N14" s="11"/>
      <c r="O14" s="33">
        <f t="shared" si="1"/>
        <v>128</v>
      </c>
      <c r="P14" s="7">
        <f t="shared" si="0"/>
        <v>10</v>
      </c>
    </row>
    <row r="15" spans="1:17" ht="35.1" customHeight="1" x14ac:dyDescent="0.25">
      <c r="A15" s="8">
        <v>12</v>
      </c>
      <c r="B15" s="10" t="s">
        <v>17</v>
      </c>
      <c r="C15" s="10" t="s">
        <v>39</v>
      </c>
      <c r="D15" s="10">
        <v>33</v>
      </c>
      <c r="E15" s="11" t="s">
        <v>42</v>
      </c>
      <c r="F15" s="10">
        <v>41</v>
      </c>
      <c r="G15" s="11" t="s">
        <v>48</v>
      </c>
      <c r="H15" s="18" t="s">
        <v>49</v>
      </c>
      <c r="I15" s="11"/>
      <c r="J15" s="11"/>
      <c r="K15" s="11"/>
      <c r="L15" s="11"/>
      <c r="M15" s="11"/>
      <c r="N15" s="11"/>
      <c r="O15" s="33">
        <v>113</v>
      </c>
      <c r="P15" s="7">
        <f t="shared" si="0"/>
        <v>14</v>
      </c>
    </row>
    <row r="16" spans="1:17" ht="35.1" customHeight="1" x14ac:dyDescent="0.25">
      <c r="A16" s="8">
        <v>13</v>
      </c>
      <c r="B16" s="10" t="s">
        <v>18</v>
      </c>
      <c r="C16" s="10">
        <v>13</v>
      </c>
      <c r="D16" s="10">
        <v>36</v>
      </c>
      <c r="E16" s="6" t="s">
        <v>45</v>
      </c>
      <c r="F16" s="6">
        <v>25</v>
      </c>
      <c r="G16" s="11" t="s">
        <v>56</v>
      </c>
      <c r="H16" s="18" t="s">
        <v>57</v>
      </c>
      <c r="I16" s="11"/>
      <c r="J16" s="11"/>
      <c r="K16" s="11"/>
      <c r="L16" s="11"/>
      <c r="M16" s="11"/>
      <c r="N16" s="11"/>
      <c r="O16" s="33">
        <v>87</v>
      </c>
      <c r="P16" s="7">
        <f t="shared" si="0"/>
        <v>19</v>
      </c>
    </row>
    <row r="17" spans="1:16" ht="35.1" customHeight="1" x14ac:dyDescent="0.25">
      <c r="A17" s="8">
        <v>14</v>
      </c>
      <c r="B17" s="10" t="s">
        <v>19</v>
      </c>
      <c r="C17" s="10">
        <v>16</v>
      </c>
      <c r="D17" s="10">
        <v>30</v>
      </c>
      <c r="E17" s="11" t="s">
        <v>41</v>
      </c>
      <c r="F17" s="10">
        <v>0</v>
      </c>
      <c r="G17" s="11">
        <v>3</v>
      </c>
      <c r="H17" s="18">
        <v>70</v>
      </c>
      <c r="I17" s="11"/>
      <c r="J17" s="11"/>
      <c r="K17" s="11"/>
      <c r="L17" s="11"/>
      <c r="M17" s="11"/>
      <c r="N17" s="11"/>
      <c r="O17" s="33">
        <f t="shared" si="1"/>
        <v>100</v>
      </c>
      <c r="P17" s="7">
        <f t="shared" si="0"/>
        <v>15</v>
      </c>
    </row>
    <row r="18" spans="1:16" ht="35.1" customHeight="1" x14ac:dyDescent="0.25">
      <c r="A18" s="8">
        <v>15</v>
      </c>
      <c r="B18" s="10" t="s">
        <v>20</v>
      </c>
      <c r="C18" s="10">
        <v>9</v>
      </c>
      <c r="D18" s="10">
        <v>45</v>
      </c>
      <c r="E18" s="11">
        <v>8</v>
      </c>
      <c r="F18" s="10">
        <v>48</v>
      </c>
      <c r="G18" s="11" t="s">
        <v>60</v>
      </c>
      <c r="H18" s="18">
        <v>24</v>
      </c>
      <c r="I18" s="11"/>
      <c r="J18" s="11"/>
      <c r="K18" s="11"/>
      <c r="L18" s="11"/>
      <c r="M18" s="11"/>
      <c r="N18" s="11"/>
      <c r="O18" s="33">
        <f t="shared" si="1"/>
        <v>117</v>
      </c>
      <c r="P18" s="7">
        <f t="shared" si="0"/>
        <v>12</v>
      </c>
    </row>
    <row r="19" spans="1:16" ht="35.1" customHeight="1" x14ac:dyDescent="0.25">
      <c r="A19" s="8">
        <v>16</v>
      </c>
      <c r="B19" s="10" t="s">
        <v>21</v>
      </c>
      <c r="C19" s="10">
        <v>11</v>
      </c>
      <c r="D19" s="10">
        <v>40</v>
      </c>
      <c r="E19" s="13" t="s">
        <v>44</v>
      </c>
      <c r="F19" s="6">
        <v>29</v>
      </c>
      <c r="G19" s="11" t="s">
        <v>58</v>
      </c>
      <c r="H19" s="18" t="s">
        <v>59</v>
      </c>
      <c r="I19" s="11"/>
      <c r="J19" s="11"/>
      <c r="K19" s="11"/>
      <c r="L19" s="11"/>
      <c r="M19" s="11"/>
      <c r="N19" s="11"/>
      <c r="O19" s="33">
        <v>91</v>
      </c>
      <c r="P19" s="7">
        <f t="shared" si="0"/>
        <v>17</v>
      </c>
    </row>
    <row r="20" spans="1:16" ht="35.1" customHeight="1" x14ac:dyDescent="0.25">
      <c r="A20" s="8">
        <v>17</v>
      </c>
      <c r="B20" s="10" t="s">
        <v>22</v>
      </c>
      <c r="C20" s="10">
        <v>5</v>
      </c>
      <c r="D20" s="10">
        <v>60</v>
      </c>
      <c r="E20" s="11" t="s">
        <v>42</v>
      </c>
      <c r="F20" s="10">
        <v>41</v>
      </c>
      <c r="G20" s="11">
        <v>5</v>
      </c>
      <c r="H20" s="18">
        <v>60</v>
      </c>
      <c r="I20" s="11"/>
      <c r="J20" s="11"/>
      <c r="K20" s="11"/>
      <c r="L20" s="11"/>
      <c r="M20" s="11"/>
      <c r="N20" s="11"/>
      <c r="O20" s="33">
        <f t="shared" si="1"/>
        <v>161</v>
      </c>
      <c r="P20" s="7">
        <f t="shared" si="0"/>
        <v>5</v>
      </c>
    </row>
    <row r="21" spans="1:16" ht="35.1" customHeight="1" x14ac:dyDescent="0.25">
      <c r="A21" s="8">
        <v>18</v>
      </c>
      <c r="B21" s="10" t="s">
        <v>23</v>
      </c>
      <c r="C21" s="10">
        <v>7</v>
      </c>
      <c r="D21" s="10">
        <v>52</v>
      </c>
      <c r="E21" s="13" t="s">
        <v>44</v>
      </c>
      <c r="F21" s="6">
        <v>29</v>
      </c>
      <c r="G21" s="11" t="s">
        <v>50</v>
      </c>
      <c r="H21" s="18" t="s">
        <v>51</v>
      </c>
      <c r="I21" s="11"/>
      <c r="J21" s="11"/>
      <c r="K21" s="11"/>
      <c r="L21" s="11"/>
      <c r="M21" s="11"/>
      <c r="N21" s="11"/>
      <c r="O21" s="33">
        <v>117</v>
      </c>
      <c r="P21" s="7">
        <f t="shared" si="0"/>
        <v>12</v>
      </c>
    </row>
    <row r="22" spans="1:16" ht="35.1" customHeight="1" x14ac:dyDescent="0.25">
      <c r="A22" s="8">
        <v>19</v>
      </c>
      <c r="B22" s="10" t="s">
        <v>24</v>
      </c>
      <c r="C22" s="10" t="s">
        <v>41</v>
      </c>
      <c r="D22" s="10">
        <v>0</v>
      </c>
      <c r="E22" s="11" t="s">
        <v>41</v>
      </c>
      <c r="F22" s="10">
        <v>0</v>
      </c>
      <c r="G22" s="11" t="s">
        <v>54</v>
      </c>
      <c r="H22" s="18">
        <v>32</v>
      </c>
      <c r="I22" s="11"/>
      <c r="J22" s="11"/>
      <c r="K22" s="11"/>
      <c r="L22" s="11"/>
      <c r="M22" s="11"/>
      <c r="N22" s="11"/>
      <c r="O22" s="33">
        <f t="shared" si="1"/>
        <v>32</v>
      </c>
      <c r="P22" s="7">
        <f t="shared" si="0"/>
        <v>21</v>
      </c>
    </row>
    <row r="23" spans="1:16" ht="35.1" customHeight="1" x14ac:dyDescent="0.25">
      <c r="A23" s="8">
        <v>20</v>
      </c>
      <c r="B23" s="10" t="s">
        <v>25</v>
      </c>
      <c r="C23" s="10">
        <v>3</v>
      </c>
      <c r="D23" s="10">
        <v>70</v>
      </c>
      <c r="E23" s="11">
        <v>5</v>
      </c>
      <c r="F23" s="10">
        <v>60</v>
      </c>
      <c r="G23" s="11">
        <v>4</v>
      </c>
      <c r="H23" s="18">
        <v>65</v>
      </c>
      <c r="I23" s="11"/>
      <c r="J23" s="11"/>
      <c r="K23" s="11"/>
      <c r="L23" s="11"/>
      <c r="M23" s="11"/>
      <c r="N23" s="11"/>
      <c r="O23" s="33">
        <f t="shared" si="1"/>
        <v>195</v>
      </c>
      <c r="P23" s="7">
        <f t="shared" si="0"/>
        <v>3</v>
      </c>
    </row>
    <row r="24" spans="1:16" ht="35.1" customHeight="1" x14ac:dyDescent="0.25">
      <c r="A24" s="8">
        <v>21</v>
      </c>
      <c r="B24" s="10" t="s">
        <v>26</v>
      </c>
      <c r="C24" s="10">
        <v>12</v>
      </c>
      <c r="D24" s="10">
        <v>38</v>
      </c>
      <c r="E24" s="11" t="s">
        <v>42</v>
      </c>
      <c r="F24" s="10">
        <v>41</v>
      </c>
      <c r="G24" s="11">
        <v>8</v>
      </c>
      <c r="H24" s="18">
        <v>48</v>
      </c>
      <c r="I24" s="11"/>
      <c r="J24" s="11"/>
      <c r="K24" s="11"/>
      <c r="L24" s="11"/>
      <c r="M24" s="11"/>
      <c r="N24" s="11"/>
      <c r="O24" s="33">
        <f t="shared" si="1"/>
        <v>127</v>
      </c>
      <c r="P24" s="7">
        <f t="shared" si="0"/>
        <v>11</v>
      </c>
    </row>
    <row r="25" spans="1:16" ht="35.1" customHeight="1" x14ac:dyDescent="0.25">
      <c r="A25" s="8">
        <v>22</v>
      </c>
      <c r="B25" s="10" t="s">
        <v>27</v>
      </c>
      <c r="C25" s="10">
        <v>20</v>
      </c>
      <c r="D25" s="10">
        <v>22</v>
      </c>
      <c r="E25" s="6" t="s">
        <v>45</v>
      </c>
      <c r="F25" s="6">
        <v>25</v>
      </c>
      <c r="G25" s="11" t="s">
        <v>41</v>
      </c>
      <c r="H25" s="18" t="s">
        <v>61</v>
      </c>
      <c r="I25" s="11"/>
      <c r="J25" s="11"/>
      <c r="K25" s="11"/>
      <c r="L25" s="11"/>
      <c r="M25" s="11"/>
      <c r="N25" s="11"/>
      <c r="O25" s="33">
        <f t="shared" si="1"/>
        <v>47</v>
      </c>
      <c r="P25" s="7">
        <f t="shared" si="0"/>
        <v>20</v>
      </c>
    </row>
    <row r="26" spans="1:16" ht="35.1" customHeight="1" x14ac:dyDescent="0.25">
      <c r="A26" s="8">
        <v>23</v>
      </c>
      <c r="B26" s="10" t="s">
        <v>28</v>
      </c>
      <c r="C26" s="10" t="s">
        <v>41</v>
      </c>
      <c r="D26" s="10">
        <v>0</v>
      </c>
      <c r="E26" s="11" t="s">
        <v>41</v>
      </c>
      <c r="F26" s="10">
        <v>0</v>
      </c>
      <c r="G26" s="11" t="s">
        <v>41</v>
      </c>
      <c r="H26" s="18">
        <v>0</v>
      </c>
      <c r="I26" s="11"/>
      <c r="J26" s="11"/>
      <c r="K26" s="11"/>
      <c r="L26" s="11"/>
      <c r="M26" s="11"/>
      <c r="N26" s="11"/>
      <c r="O26" s="33">
        <f t="shared" si="1"/>
        <v>0</v>
      </c>
      <c r="P26" s="7">
        <f t="shared" si="0"/>
        <v>22</v>
      </c>
    </row>
    <row r="28" spans="1:16" ht="18.75" x14ac:dyDescent="0.3">
      <c r="A28" s="1" t="s">
        <v>2</v>
      </c>
      <c r="B28" s="1"/>
      <c r="C28" s="1"/>
      <c r="D28" s="1"/>
      <c r="E28" s="14"/>
      <c r="F28" s="1"/>
      <c r="G28" s="14"/>
      <c r="H28" s="20"/>
      <c r="I28" s="14"/>
      <c r="J28" s="14"/>
      <c r="K28" s="14"/>
      <c r="L28" s="14"/>
      <c r="M28" s="14"/>
      <c r="N28" s="14"/>
      <c r="O28" s="2" t="s">
        <v>4</v>
      </c>
      <c r="P28" s="2"/>
    </row>
    <row r="29" spans="1:16" ht="18.75" x14ac:dyDescent="0.3">
      <c r="A29" s="1"/>
      <c r="B29" s="1"/>
      <c r="C29" s="1"/>
      <c r="D29" s="1"/>
      <c r="E29" s="14"/>
      <c r="F29" s="1"/>
      <c r="G29" s="14"/>
      <c r="H29" s="20"/>
      <c r="I29" s="14"/>
      <c r="J29" s="14"/>
      <c r="K29" s="14"/>
      <c r="L29" s="14"/>
      <c r="M29" s="14"/>
      <c r="N29" s="14"/>
      <c r="O29" s="2"/>
      <c r="P29" s="2"/>
    </row>
    <row r="30" spans="1:16" ht="18.75" x14ac:dyDescent="0.3">
      <c r="A30" s="1" t="s">
        <v>3</v>
      </c>
      <c r="B30" s="1"/>
      <c r="C30" s="1"/>
      <c r="D30" s="1"/>
      <c r="E30" s="14"/>
      <c r="F30" s="1"/>
      <c r="G30" s="14"/>
      <c r="H30" s="20"/>
      <c r="I30" s="14"/>
      <c r="J30" s="14"/>
      <c r="K30" s="14"/>
      <c r="L30" s="14"/>
      <c r="M30" s="14"/>
      <c r="N30" s="14"/>
      <c r="O30" s="2" t="s">
        <v>5</v>
      </c>
      <c r="P30" s="2"/>
    </row>
    <row r="57" spans="1:16" ht="18.75" x14ac:dyDescent="0.3">
      <c r="A57" s="1"/>
      <c r="B57" s="1"/>
      <c r="C57" s="1"/>
      <c r="D57" s="1"/>
      <c r="E57" s="14"/>
      <c r="F57" s="1"/>
      <c r="G57" s="14"/>
      <c r="H57" s="20"/>
      <c r="I57" s="14"/>
      <c r="J57" s="14"/>
      <c r="K57" s="14"/>
      <c r="L57" s="14"/>
      <c r="M57" s="14"/>
      <c r="N57" s="14"/>
      <c r="O57" s="3"/>
      <c r="P57" s="2"/>
    </row>
    <row r="58" spans="1:16" ht="18.75" x14ac:dyDescent="0.3">
      <c r="A58" s="1"/>
      <c r="B58" s="1"/>
      <c r="C58" s="1"/>
      <c r="D58" s="1"/>
      <c r="E58" s="14"/>
      <c r="F58" s="1"/>
      <c r="G58" s="14"/>
      <c r="H58" s="20"/>
      <c r="I58" s="14"/>
      <c r="J58" s="14"/>
      <c r="K58" s="14"/>
      <c r="L58" s="14"/>
      <c r="M58" s="14"/>
      <c r="N58" s="14"/>
      <c r="O58" s="2"/>
      <c r="P58" s="2"/>
    </row>
    <row r="59" spans="1:16" ht="18.75" x14ac:dyDescent="0.3">
      <c r="A59" s="1"/>
      <c r="B59" s="1"/>
      <c r="C59" s="1"/>
      <c r="D59" s="1"/>
      <c r="E59" s="14"/>
      <c r="F59" s="1"/>
      <c r="G59" s="14"/>
      <c r="H59" s="20"/>
      <c r="I59" s="14"/>
      <c r="J59" s="14"/>
      <c r="K59" s="14"/>
      <c r="L59" s="14"/>
      <c r="M59" s="14"/>
      <c r="N59" s="14"/>
      <c r="O59" s="3"/>
      <c r="P59" s="2"/>
    </row>
  </sheetData>
  <mergeCells count="11">
    <mergeCell ref="A1:P1"/>
    <mergeCell ref="A2:A3"/>
    <mergeCell ref="B2:B3"/>
    <mergeCell ref="C2:D2"/>
    <mergeCell ref="E2:F2"/>
    <mergeCell ref="G2:H2"/>
    <mergeCell ref="I2:J2"/>
    <mergeCell ref="K2:L2"/>
    <mergeCell ref="M2:N2"/>
    <mergeCell ref="O2:O3"/>
    <mergeCell ref="P2:P3"/>
  </mergeCells>
  <pageMargins left="0.7" right="0.7" top="0.75" bottom="0.75" header="0.3" footer="0.3"/>
  <pageSetup paperSize="9" scale="46" orientation="landscape" verticalDpi="0" r:id="rId1"/>
  <rowBreaks count="1" manualBreakCount="1">
    <brk id="14" max="9" man="1"/>
  </rowBreaks>
  <ignoredErrors>
    <ignoredError sqref="G5:H5 G16:H16 G18:G19 G21:G22 H25 H21 H19 H15 H9 H6:H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Олеговна</dc:creator>
  <cp:lastModifiedBy>ОДЮСШ</cp:lastModifiedBy>
  <cp:lastPrinted>2023-09-19T06:56:30Z</cp:lastPrinted>
  <dcterms:created xsi:type="dcterms:W3CDTF">2021-04-28T11:29:20Z</dcterms:created>
  <dcterms:modified xsi:type="dcterms:W3CDTF">2024-03-27T05:52:10Z</dcterms:modified>
</cp:coreProperties>
</file>